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325"/>
  </bookViews>
  <sheets>
    <sheet name="כתב כמויות-פרוט מבנים יבילים" sheetId="1" r:id="rId1"/>
  </sheets>
  <calcPr calcId="152511"/>
</workbook>
</file>

<file path=xl/calcChain.xml><?xml version="1.0" encoding="utf-8"?>
<calcChain xmlns="http://schemas.openxmlformats.org/spreadsheetml/2006/main">
  <c r="F12" i="1" l="1"/>
  <c r="F10" i="1"/>
  <c r="F11" i="1"/>
  <c r="F13" i="1"/>
  <c r="F20" i="1" l="1"/>
  <c r="F21" i="1" l="1"/>
  <c r="F22" i="1" s="1"/>
  <c r="F23" i="1" s="1"/>
  <c r="F24" i="1" s="1"/>
</calcChain>
</file>

<file path=xl/sharedStrings.xml><?xml version="1.0" encoding="utf-8"?>
<sst xmlns="http://schemas.openxmlformats.org/spreadsheetml/2006/main" count="45" uniqueCount="34">
  <si>
    <t>מס'</t>
  </si>
  <si>
    <t>תאור</t>
  </si>
  <si>
    <t>יח'</t>
  </si>
  <si>
    <t xml:space="preserve">כמות </t>
  </si>
  <si>
    <t>מחיר</t>
  </si>
  <si>
    <t>סה"כ</t>
  </si>
  <si>
    <t>סיד'</t>
  </si>
  <si>
    <t>העבודה/ציוד</t>
  </si>
  <si>
    <t>מידה</t>
  </si>
  <si>
    <t>('ש)</t>
  </si>
  <si>
    <t>א</t>
  </si>
  <si>
    <t>ב</t>
  </si>
  <si>
    <t>ג</t>
  </si>
  <si>
    <t>ד</t>
  </si>
  <si>
    <t>מע"מ</t>
  </si>
  <si>
    <t>ה</t>
  </si>
  <si>
    <t>סה"כ כולל מע"מ</t>
  </si>
  <si>
    <t xml:space="preserve">מקום: </t>
  </si>
  <si>
    <t>בס"ד</t>
  </si>
  <si>
    <t>כתב כמויות/מחירים</t>
  </si>
  <si>
    <r>
      <t>עבודה:</t>
    </r>
    <r>
      <rPr>
        <i/>
        <sz val="14"/>
        <rFont val="Arial"/>
        <family val="2"/>
      </rPr>
      <t xml:space="preserve"> מבנים יבילים</t>
    </r>
  </si>
  <si>
    <t>בקמפוס המכון.</t>
  </si>
  <si>
    <t>קומפ'</t>
  </si>
  <si>
    <t>המחיר לא כולל מע"מ.</t>
  </si>
  <si>
    <t>הנחה</t>
  </si>
  <si>
    <t>תכנון להיתר ולביצוע 2 מבנים  כולל כיתת  לימוד ומבנה מעבדה. העבודה תכלול הכנת והגשת היתר בניה, יועצים, תוכניות עבודה, גרמושקה, טיפול ברשויות לקבלת היתר ועוד כל הנדרש לביצוע העבודה.</t>
  </si>
  <si>
    <t>לו"ז לאספקה- 45 יום קלנדרי מאישור תוכנית.</t>
  </si>
  <si>
    <t>הערות ותנאים:</t>
  </si>
  <si>
    <t>המחיר כולל ייצור, הובלה והרכבה/התקנה על פי תוכניות והנחיות יועצים (קונסט',...).</t>
  </si>
  <si>
    <t>לתכנון - המחיר אינו כולל תשלומי אגרות והיטלים.</t>
  </si>
  <si>
    <t xml:space="preserve">כנ"ל אבל מבנה למעבדה במידות
כ 6.00*6.70 (כ-40.00 מ"ר). 
</t>
  </si>
  <si>
    <t>המחיר כולל חיבור לתשתיות.</t>
  </si>
  <si>
    <t>מבנה כיתת לימוד במידות 9.0*7.50
מ' לפי מפרט מצורף כולל רצפת בטון
שלד מפרופילי פלדה, קיר חוץ לוח 
צמנטבורד, גג איסקורית, תקרה אקוסטית, ריצוף פורצלן, דלתות, חלונות אלומיניום קליל 7000, חשמל, מזגנים תדיראן/אלקטרה  או ש"ע.</t>
  </si>
  <si>
    <t>26.12.2018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</si>
</sst>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</numFmts>
  <fonts count="13">
    <font>
      <sz val="10"/>
      <name val="Arial"/>
      <charset val="177"/>
    </font>
    <font>
      <sz val="10"/>
      <name val="Arial"/>
      <family val="2"/>
    </font>
    <font>
      <i/>
      <sz val="11"/>
      <name val="Arial"/>
      <family val="2"/>
    </font>
    <font>
      <i/>
      <sz val="13"/>
      <name val="Arial"/>
      <family val="2"/>
    </font>
    <font>
      <i/>
      <u val="double"/>
      <sz val="16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i/>
      <u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name val="Book Antiqua"/>
      <family val="1"/>
      <charset val="177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164" fontId="2" fillId="0" borderId="0" xfId="0" applyNumberFormat="1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49" fontId="2" fillId="0" borderId="0" xfId="0" applyNumberFormat="1" applyFont="1" applyBorder="1" applyAlignment="1">
      <alignment horizontal="centerContinuous"/>
    </xf>
    <xf numFmtId="0" fontId="6" fillId="0" borderId="0" xfId="0" applyFont="1" applyAlignment="1">
      <alignment horizontal="right"/>
    </xf>
    <xf numFmtId="0" fontId="6" fillId="0" borderId="0" xfId="0" applyFont="1"/>
    <xf numFmtId="164" fontId="5" fillId="0" borderId="0" xfId="0" applyNumberFormat="1" applyFont="1" applyBorder="1" applyAlignment="1">
      <alignment horizontal="center"/>
    </xf>
    <xf numFmtId="164" fontId="6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1" fontId="5" fillId="2" borderId="9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right"/>
    </xf>
    <xf numFmtId="164" fontId="7" fillId="0" borderId="0" xfId="0" applyNumberFormat="1" applyFont="1"/>
    <xf numFmtId="0" fontId="9" fillId="0" borderId="0" xfId="0" applyFont="1"/>
    <xf numFmtId="0" fontId="7" fillId="0" borderId="0" xfId="0" applyFont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5" fontId="11" fillId="0" borderId="6" xfId="1" applyNumberFormat="1" applyFont="1" applyBorder="1" applyAlignment="1">
      <alignment horizontal="center"/>
    </xf>
    <xf numFmtId="165" fontId="11" fillId="2" borderId="6" xfId="1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0" fontId="3" fillId="0" borderId="0" xfId="0" applyFont="1"/>
    <xf numFmtId="164" fontId="5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right" vertical="center" wrapText="1"/>
    </xf>
    <xf numFmtId="1" fontId="5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65" fontId="11" fillId="0" borderId="6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12" fillId="0" borderId="5" xfId="0" applyNumberFormat="1" applyFont="1" applyBorder="1" applyAlignment="1">
      <alignment horizontal="right" vertical="center" wrapText="1"/>
    </xf>
    <xf numFmtId="164" fontId="12" fillId="0" borderId="0" xfId="0" applyNumberFormat="1" applyFont="1" applyBorder="1" applyAlignment="1">
      <alignment horizontal="centerContinuous"/>
    </xf>
    <xf numFmtId="165" fontId="11" fillId="2" borderId="12" xfId="1" applyNumberFormat="1" applyFont="1" applyFill="1" applyBorder="1" applyAlignment="1">
      <alignment horizontal="center"/>
    </xf>
    <xf numFmtId="165" fontId="11" fillId="2" borderId="14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50722</xdr:colOff>
      <xdr:row>0</xdr:row>
      <xdr:rowOff>184151</xdr:rowOff>
    </xdr:from>
    <xdr:to>
      <xdr:col>1</xdr:col>
      <xdr:colOff>863600</xdr:colOff>
      <xdr:row>3</xdr:row>
      <xdr:rowOff>161121</xdr:rowOff>
    </xdr:to>
    <xdr:pic>
      <xdr:nvPicPr>
        <xdr:cNvPr id="1027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8638900" y="184151"/>
          <a:ext cx="812878" cy="55482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187325</xdr:colOff>
      <xdr:row>24</xdr:row>
      <xdr:rowOff>31750</xdr:rowOff>
    </xdr:from>
    <xdr:to>
      <xdr:col>5</xdr:col>
      <xdr:colOff>866775</xdr:colOff>
      <xdr:row>27</xdr:row>
      <xdr:rowOff>117475</xdr:rowOff>
    </xdr:to>
    <xdr:pic>
      <xdr:nvPicPr>
        <xdr:cNvPr id="1031" name="Picture 7" descr="for av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84222475" y="9537700"/>
          <a:ext cx="5568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rightToLeft="1" tabSelected="1" topLeftCell="A7" workbookViewId="0">
      <selection activeCell="K11" sqref="K11"/>
    </sheetView>
  </sheetViews>
  <sheetFormatPr defaultRowHeight="12.75"/>
  <cols>
    <col min="1" max="1" width="6.28515625" customWidth="1"/>
    <col min="2" max="2" width="34.42578125" customWidth="1"/>
    <col min="3" max="3" width="7.5703125" customWidth="1"/>
    <col min="4" max="4" width="7.7109375" customWidth="1"/>
    <col min="5" max="5" width="14" customWidth="1"/>
    <col min="6" max="6" width="15.140625" customWidth="1"/>
  </cols>
  <sheetData>
    <row r="1" spans="1:7" ht="16.5">
      <c r="A1" s="42" t="s">
        <v>18</v>
      </c>
      <c r="B1" s="2"/>
      <c r="C1" s="3"/>
      <c r="D1" s="3"/>
      <c r="E1" s="4"/>
      <c r="F1" s="53" t="s">
        <v>33</v>
      </c>
      <c r="G1" s="43"/>
    </row>
    <row r="2" spans="1:7" ht="14.25">
      <c r="A2" s="1"/>
      <c r="B2" s="2"/>
      <c r="C2" s="3"/>
      <c r="D2" s="3"/>
      <c r="E2" s="5"/>
    </row>
    <row r="3" spans="1:7" ht="14.25">
      <c r="A3" s="1"/>
      <c r="B3" s="2"/>
      <c r="C3" s="3"/>
      <c r="E3" s="4"/>
      <c r="F3" s="6"/>
    </row>
    <row r="4" spans="1:7" ht="20.25">
      <c r="A4" s="1"/>
      <c r="B4" s="2"/>
      <c r="C4" s="3"/>
      <c r="D4" s="45" t="s">
        <v>19</v>
      </c>
      <c r="E4" s="4"/>
      <c r="F4" s="4"/>
    </row>
    <row r="5" spans="1:7" ht="14.25">
      <c r="A5" s="1"/>
      <c r="B5" s="2"/>
      <c r="C5" s="3"/>
      <c r="D5" s="3"/>
      <c r="E5" s="4"/>
      <c r="F5" s="4"/>
    </row>
    <row r="6" spans="1:7" s="35" customFormat="1" ht="18.75">
      <c r="A6" s="32"/>
      <c r="B6" s="33" t="s">
        <v>20</v>
      </c>
      <c r="C6" s="36"/>
      <c r="D6" s="37" t="s">
        <v>17</v>
      </c>
      <c r="E6" s="44" t="s">
        <v>21</v>
      </c>
      <c r="F6" s="34"/>
    </row>
    <row r="7" spans="1:7" ht="7.5" customHeight="1" thickBot="1">
      <c r="A7" s="11"/>
      <c r="B7" s="12"/>
      <c r="C7" s="11"/>
      <c r="D7" s="11"/>
      <c r="E7" s="9"/>
      <c r="F7" s="9"/>
    </row>
    <row r="8" spans="1:7" ht="18.75">
      <c r="A8" s="13" t="s">
        <v>0</v>
      </c>
      <c r="B8" s="13" t="s">
        <v>1</v>
      </c>
      <c r="C8" s="13" t="s">
        <v>2</v>
      </c>
      <c r="D8" s="13" t="s">
        <v>3</v>
      </c>
      <c r="E8" s="14" t="s">
        <v>4</v>
      </c>
      <c r="F8" s="14" t="s">
        <v>5</v>
      </c>
    </row>
    <row r="9" spans="1:7" ht="19.5" thickBot="1">
      <c r="A9" s="15" t="s">
        <v>6</v>
      </c>
      <c r="B9" s="15" t="s">
        <v>7</v>
      </c>
      <c r="C9" s="15" t="s">
        <v>8</v>
      </c>
      <c r="D9" s="15" t="s">
        <v>2</v>
      </c>
      <c r="E9" s="16" t="s">
        <v>9</v>
      </c>
      <c r="F9" s="16" t="s">
        <v>9</v>
      </c>
    </row>
    <row r="10" spans="1:7" s="51" customFormat="1" ht="124.5" customHeight="1" thickBot="1">
      <c r="A10" s="47">
        <v>1</v>
      </c>
      <c r="B10" s="46" t="s">
        <v>25</v>
      </c>
      <c r="C10" s="48" t="s">
        <v>22</v>
      </c>
      <c r="D10" s="49">
        <v>1</v>
      </c>
      <c r="E10" s="50"/>
      <c r="F10" s="50">
        <f>E10*D10</f>
        <v>0</v>
      </c>
    </row>
    <row r="11" spans="1:7" s="51" customFormat="1" ht="131.1" customHeight="1" thickBot="1">
      <c r="A11" s="47">
        <v>2</v>
      </c>
      <c r="B11" s="52" t="s">
        <v>32</v>
      </c>
      <c r="C11" s="48" t="s">
        <v>22</v>
      </c>
      <c r="D11" s="49">
        <v>1</v>
      </c>
      <c r="E11" s="50"/>
      <c r="F11" s="50">
        <f t="shared" ref="F11:F13" si="0">E11*D11</f>
        <v>0</v>
      </c>
    </row>
    <row r="12" spans="1:7" s="51" customFormat="1" ht="45.95" customHeight="1">
      <c r="A12" s="47">
        <v>3</v>
      </c>
      <c r="B12" s="46" t="s">
        <v>30</v>
      </c>
      <c r="C12" s="48" t="s">
        <v>22</v>
      </c>
      <c r="D12" s="49">
        <v>1</v>
      </c>
      <c r="E12" s="50"/>
      <c r="F12" s="50">
        <f t="shared" si="0"/>
        <v>0</v>
      </c>
    </row>
    <row r="13" spans="1:7" ht="18.75">
      <c r="A13" s="19"/>
      <c r="B13" s="41" t="s">
        <v>27</v>
      </c>
      <c r="C13" s="17"/>
      <c r="D13" s="18"/>
      <c r="E13" s="38"/>
      <c r="F13" s="38">
        <f t="shared" si="0"/>
        <v>0</v>
      </c>
    </row>
    <row r="14" spans="1:7" ht="18.75">
      <c r="A14" s="19" t="s">
        <v>10</v>
      </c>
      <c r="B14" s="41" t="s">
        <v>23</v>
      </c>
      <c r="C14" s="17"/>
      <c r="D14" s="18"/>
      <c r="E14" s="38"/>
      <c r="F14" s="38"/>
    </row>
    <row r="15" spans="1:7" ht="18.75">
      <c r="A15" s="19" t="s">
        <v>11</v>
      </c>
      <c r="B15" s="41" t="s">
        <v>28</v>
      </c>
      <c r="C15" s="17"/>
      <c r="D15" s="18"/>
      <c r="E15" s="38"/>
      <c r="F15" s="38"/>
    </row>
    <row r="16" spans="1:7" ht="18.75">
      <c r="A16" s="19" t="s">
        <v>12</v>
      </c>
      <c r="B16" s="41" t="s">
        <v>31</v>
      </c>
      <c r="C16" s="17"/>
      <c r="D16" s="18"/>
      <c r="E16" s="38"/>
      <c r="F16" s="38"/>
    </row>
    <row r="17" spans="1:6" ht="18.75">
      <c r="A17" s="19" t="s">
        <v>13</v>
      </c>
      <c r="B17" s="41" t="s">
        <v>26</v>
      </c>
      <c r="C17" s="17"/>
      <c r="D17" s="18"/>
      <c r="E17" s="38"/>
      <c r="F17" s="38"/>
    </row>
    <row r="18" spans="1:6" ht="18.75">
      <c r="A18" s="19" t="s">
        <v>15</v>
      </c>
      <c r="B18" s="41" t="s">
        <v>29</v>
      </c>
      <c r="C18" s="17"/>
      <c r="D18" s="18"/>
      <c r="E18" s="38"/>
      <c r="F18" s="38"/>
    </row>
    <row r="19" spans="1:6" ht="19.5" thickBot="1">
      <c r="A19" s="19"/>
      <c r="B19" s="41"/>
      <c r="C19" s="17"/>
      <c r="D19" s="18"/>
      <c r="E19" s="38"/>
      <c r="F19" s="38"/>
    </row>
    <row r="20" spans="1:6" ht="18.75">
      <c r="A20" s="20" t="s">
        <v>10</v>
      </c>
      <c r="B20" s="21" t="s">
        <v>5</v>
      </c>
      <c r="C20" s="21"/>
      <c r="D20" s="22"/>
      <c r="E20" s="23"/>
      <c r="F20" s="55">
        <f>SUM(F10:F19)</f>
        <v>0</v>
      </c>
    </row>
    <row r="21" spans="1:6" ht="18.75">
      <c r="A21" s="24" t="s">
        <v>11</v>
      </c>
      <c r="B21" s="25" t="s">
        <v>24</v>
      </c>
      <c r="C21" s="40"/>
      <c r="D21" s="26"/>
      <c r="E21" s="27"/>
      <c r="F21" s="39">
        <f>F20*C21</f>
        <v>0</v>
      </c>
    </row>
    <row r="22" spans="1:6" ht="18.75">
      <c r="A22" s="24" t="s">
        <v>12</v>
      </c>
      <c r="B22" s="25" t="s">
        <v>5</v>
      </c>
      <c r="C22" s="25"/>
      <c r="D22" s="26"/>
      <c r="E22" s="27"/>
      <c r="F22" s="39">
        <f>F20-F21</f>
        <v>0</v>
      </c>
    </row>
    <row r="23" spans="1:6" ht="18.75">
      <c r="A23" s="24" t="s">
        <v>13</v>
      </c>
      <c r="B23" s="25" t="s">
        <v>14</v>
      </c>
      <c r="C23" s="40">
        <v>0.17</v>
      </c>
      <c r="D23" s="26"/>
      <c r="E23" s="27"/>
      <c r="F23" s="39">
        <f>F22*C23</f>
        <v>0</v>
      </c>
    </row>
    <row r="24" spans="1:6" ht="19.5" thickBot="1">
      <c r="A24" s="28" t="s">
        <v>15</v>
      </c>
      <c r="B24" s="29" t="s">
        <v>16</v>
      </c>
      <c r="C24" s="29"/>
      <c r="D24" s="30"/>
      <c r="E24" s="31"/>
      <c r="F24" s="54">
        <f>SUM(F22:F23)</f>
        <v>0</v>
      </c>
    </row>
    <row r="25" spans="1:6">
      <c r="A25" s="8"/>
      <c r="B25" s="7"/>
      <c r="C25" s="8"/>
      <c r="D25" s="8"/>
      <c r="E25" s="10"/>
      <c r="F25" s="10"/>
    </row>
    <row r="26" spans="1:6">
      <c r="A26" s="8"/>
      <c r="B26" s="7"/>
      <c r="C26" s="8"/>
      <c r="D26" s="8"/>
      <c r="E26" s="10"/>
      <c r="F26" s="10"/>
    </row>
    <row r="27" spans="1:6">
      <c r="A27" s="8"/>
      <c r="B27" s="7"/>
      <c r="C27" s="8"/>
      <c r="D27" s="8"/>
      <c r="E27" s="10"/>
      <c r="F27" s="10"/>
    </row>
    <row r="28" spans="1:6">
      <c r="A28" s="8"/>
      <c r="B28" s="7"/>
      <c r="C28" s="8"/>
      <c r="D28" s="8"/>
      <c r="E28" s="10"/>
      <c r="F28" s="10"/>
    </row>
    <row r="29" spans="1:6">
      <c r="A29" s="8"/>
      <c r="B29" s="7"/>
      <c r="C29" s="8"/>
      <c r="D29" s="8"/>
      <c r="E29" s="10"/>
      <c r="F29" s="10"/>
    </row>
    <row r="30" spans="1:6">
      <c r="A30" s="8"/>
      <c r="B30" s="7"/>
      <c r="C30" s="8"/>
      <c r="D30" s="8"/>
      <c r="E30" s="10"/>
      <c r="F30" s="10"/>
    </row>
    <row r="31" spans="1:6">
      <c r="A31" s="8"/>
      <c r="B31" s="7"/>
      <c r="C31" s="8"/>
      <c r="D31" s="8"/>
      <c r="E31" s="10"/>
      <c r="F31" s="10"/>
    </row>
    <row r="32" spans="1:6">
      <c r="A32" s="8"/>
      <c r="B32" s="7"/>
      <c r="C32" s="8"/>
      <c r="D32" s="8"/>
      <c r="E32" s="10"/>
      <c r="F32" s="10"/>
    </row>
  </sheetData>
  <phoneticPr fontId="10" type="noConversion"/>
  <printOptions horizontalCentered="1"/>
  <pageMargins left="0.25" right="0.25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כמויות-פרוט מבנים יבילים</vt:lpstr>
    </vt:vector>
  </TitlesOfParts>
  <Company>מכון אקדמי טכנולוגי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</dc:creator>
  <cp:lastModifiedBy>Sharon Vosuki Spindler</cp:lastModifiedBy>
  <cp:lastPrinted>2018-12-24T11:11:31Z</cp:lastPrinted>
  <dcterms:created xsi:type="dcterms:W3CDTF">2009-05-14T10:39:31Z</dcterms:created>
  <dcterms:modified xsi:type="dcterms:W3CDTF">2018-12-26T10:18:11Z</dcterms:modified>
</cp:coreProperties>
</file>